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My Documents\圖書館行政資料\期刊\01_期刊採購\003_請購\2023_112年度\公告(含網頁)\"/>
    </mc:Choice>
  </mc:AlternateContent>
  <bookViews>
    <workbookView xWindow="0" yWindow="0" windowWidth="19200" windowHeight="6972"/>
  </bookViews>
  <sheets>
    <sheet name="工作表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5" i="1" l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</calcChain>
</file>

<file path=xl/sharedStrings.xml><?xml version="1.0" encoding="utf-8"?>
<sst xmlns="http://schemas.openxmlformats.org/spreadsheetml/2006/main" count="297" uniqueCount="177">
  <si>
    <t>編號</t>
    <phoneticPr fontId="2" type="noConversion"/>
  </si>
  <si>
    <t>是否訂購</t>
    <phoneticPr fontId="2" type="noConversion"/>
  </si>
  <si>
    <t>ISSN</t>
  </si>
  <si>
    <t>2023新訂/未續訂原因</t>
    <phoneticPr fontId="2" type="noConversion"/>
  </si>
  <si>
    <t>大陸</t>
    <phoneticPr fontId="2" type="noConversion"/>
  </si>
  <si>
    <t>中國旅遊</t>
    <phoneticPr fontId="7" type="noConversion"/>
  </si>
  <si>
    <t>1025-5761</t>
  </si>
  <si>
    <t>中國旅遊出版社</t>
    <phoneticPr fontId="2" type="noConversion"/>
  </si>
  <si>
    <t>月刊</t>
  </si>
  <si>
    <t>文化資產與創意學系</t>
    <phoneticPr fontId="2" type="noConversion"/>
  </si>
  <si>
    <t>2023原不續訂資料庫</t>
    <phoneticPr fontId="2" type="noConversion"/>
  </si>
  <si>
    <t>新訂
/原電子期刊Walking Library</t>
    <phoneticPr fontId="2" type="noConversion"/>
  </si>
  <si>
    <t>http://edo.tw/ocp.aspx?subs_no=20032&amp;issn=11796080</t>
    <phoneticPr fontId="2" type="noConversion"/>
  </si>
  <si>
    <t>中文</t>
    <phoneticPr fontId="2" type="noConversion"/>
  </si>
  <si>
    <t>課程與教學季刊</t>
  </si>
  <si>
    <t>1560-1277</t>
  </si>
  <si>
    <t>中華民國課程與教學學會</t>
  </si>
  <si>
    <t>季刊</t>
  </si>
  <si>
    <t>CEPS 2023
未收錄</t>
    <phoneticPr fontId="2" type="noConversion"/>
  </si>
  <si>
    <t>新訂
/原電子期刊CEPS</t>
    <phoneticPr fontId="2" type="noConversion"/>
  </si>
  <si>
    <t>https://www.airitilibrary.com/Publication/alPublicationJournal?PublicationID=15601277</t>
    <phoneticPr fontId="2" type="noConversion"/>
  </si>
  <si>
    <t>1811-9301</t>
    <phoneticPr fontId="7" type="noConversion"/>
  </si>
  <si>
    <t>半年刊</t>
  </si>
  <si>
    <t>月刊</t>
    <phoneticPr fontId="2" type="noConversion"/>
  </si>
  <si>
    <t>圖書館</t>
    <phoneticPr fontId="2" type="noConversion"/>
  </si>
  <si>
    <t>-</t>
    <phoneticPr fontId="2" type="noConversion"/>
  </si>
  <si>
    <t>新訂</t>
    <phoneticPr fontId="2" type="noConversion"/>
  </si>
  <si>
    <t>西文</t>
    <phoneticPr fontId="2" type="noConversion"/>
  </si>
  <si>
    <t>Q</t>
  </si>
  <si>
    <t>社會學暨社會工作學系</t>
    <phoneticPr fontId="2" type="noConversion"/>
  </si>
  <si>
    <t>無須編排</t>
    <phoneticPr fontId="2" type="noConversion"/>
  </si>
  <si>
    <t>www.tandfonline.com/HEDA</t>
    <phoneticPr fontId="2" type="noConversion"/>
  </si>
  <si>
    <t>X</t>
    <phoneticPr fontId="2" type="noConversion"/>
  </si>
  <si>
    <t>文藝研究</t>
  </si>
  <si>
    <t>0257-5876</t>
  </si>
  <si>
    <t>經費不足</t>
    <phoneticPr fontId="2" type="noConversion"/>
  </si>
  <si>
    <t>回族研究</t>
  </si>
  <si>
    <t>1002-0586</t>
  </si>
  <si>
    <t>紅樓夢學刊</t>
  </si>
  <si>
    <t>1001-7917</t>
  </si>
  <si>
    <t>中國藝術研究院</t>
  </si>
  <si>
    <t>雙月刊</t>
  </si>
  <si>
    <t>中國文學與應用學系</t>
    <phoneticPr fontId="2" type="noConversion"/>
  </si>
  <si>
    <t>教育發展研究</t>
  </si>
  <si>
    <t>1008-3855</t>
    <phoneticPr fontId="2" type="noConversion"/>
  </si>
  <si>
    <t>半月刊</t>
  </si>
  <si>
    <t>資訊應用學系</t>
    <phoneticPr fontId="2" type="noConversion"/>
  </si>
  <si>
    <t>科學人</t>
  </si>
  <si>
    <t>1682-2811</t>
  </si>
  <si>
    <t>智慧藏學習科技公司</t>
  </si>
  <si>
    <t>Non-no</t>
  </si>
  <si>
    <t>證券暨期貨月刊</t>
  </si>
  <si>
    <t>1029-4988</t>
    <phoneticPr fontId="7" type="noConversion"/>
  </si>
  <si>
    <t>證券暨期貨管理雜誌</t>
  </si>
  <si>
    <t>日文</t>
    <phoneticPr fontId="7" type="noConversion"/>
  </si>
  <si>
    <t>lives</t>
  </si>
  <si>
    <t>第一プログレス</t>
  </si>
  <si>
    <t>Car Graphic</t>
  </si>
  <si>
    <t>0915-1702</t>
  </si>
  <si>
    <t>二玄社</t>
  </si>
  <si>
    <t>Confort</t>
  </si>
  <si>
    <t>建築資料研究社</t>
  </si>
  <si>
    <t>產品與媒體設計學系</t>
    <phoneticPr fontId="2" type="noConversion"/>
  </si>
  <si>
    <t>人間工學</t>
  </si>
  <si>
    <t>日本人間工学会</t>
  </si>
  <si>
    <t>南アヅア古典學(South Asian Classical Studies)</t>
  </si>
  <si>
    <t>1881-2074</t>
  </si>
  <si>
    <t>南アヅア古典學編輯委員會編輯</t>
  </si>
  <si>
    <t>年刊</t>
  </si>
  <si>
    <t>佛教學系</t>
    <phoneticPr fontId="2" type="noConversion"/>
  </si>
  <si>
    <t>American Journal of agricultural economics</t>
  </si>
  <si>
    <t>1467-8276</t>
  </si>
  <si>
    <t>5/Yr</t>
  </si>
  <si>
    <t>Online</t>
    <phoneticPr fontId="2" type="noConversion"/>
  </si>
  <si>
    <t>American sociological review</t>
  </si>
  <si>
    <t>1939-8271</t>
  </si>
  <si>
    <t>BM</t>
  </si>
  <si>
    <t>http://asr.sagepub.com/content/by/year</t>
    <phoneticPr fontId="2" type="noConversion"/>
  </si>
  <si>
    <t>Asiatische studien - etudes asiatiques</t>
  </si>
  <si>
    <t>2235-5871</t>
  </si>
  <si>
    <t>British Journal of sociology</t>
  </si>
  <si>
    <t>1468-4446</t>
  </si>
  <si>
    <t>Cornell hospitality quarterly</t>
  </si>
  <si>
    <t>1938-9663</t>
  </si>
  <si>
    <t>健康與創意蔬食產業學系</t>
    <phoneticPr fontId="2" type="noConversion"/>
  </si>
  <si>
    <t>European Journal of sociology</t>
    <phoneticPr fontId="2" type="noConversion"/>
  </si>
  <si>
    <t>1474-0583</t>
  </si>
  <si>
    <t>TA</t>
  </si>
  <si>
    <t>http://www.cambridge.org/core/product/identifier/EUR/type/JOURNAL</t>
    <phoneticPr fontId="2" type="noConversion"/>
  </si>
  <si>
    <t>Indo-Iranian Journal</t>
  </si>
  <si>
    <t>1572-8536</t>
  </si>
  <si>
    <t>Journal of food science</t>
  </si>
  <si>
    <t>1750-3841</t>
  </si>
  <si>
    <t>M</t>
  </si>
  <si>
    <t>http://onlinelibrary.wiley.com/journal/10.1111/(ISSN)1750-3841</t>
    <phoneticPr fontId="2" type="noConversion"/>
  </si>
  <si>
    <t>Journal of service research</t>
  </si>
  <si>
    <t>1552-7379</t>
  </si>
  <si>
    <t>管理學系</t>
    <phoneticPr fontId="2" type="noConversion"/>
  </si>
  <si>
    <t>Theory culture &amp; society</t>
  </si>
  <si>
    <t>1460-3616</t>
  </si>
  <si>
    <t>8/Yr</t>
  </si>
  <si>
    <t>http://tcs.sagepub.com/content/by/year</t>
    <phoneticPr fontId="2" type="noConversion"/>
  </si>
  <si>
    <t>Culture and religion</t>
  </si>
  <si>
    <t>1475-5629</t>
  </si>
  <si>
    <t>Asia major</t>
  </si>
  <si>
    <t>0004-4482</t>
  </si>
  <si>
    <t>SA</t>
  </si>
  <si>
    <t>Print</t>
  </si>
  <si>
    <t>Auto &amp; design</t>
  </si>
  <si>
    <t>0393-8387</t>
  </si>
  <si>
    <t>Food technology</t>
  </si>
  <si>
    <t>0015-6639</t>
  </si>
  <si>
    <t>Children's literature association quarterly</t>
  </si>
  <si>
    <t>0885-0429</t>
  </si>
  <si>
    <t>Harvard Journal of asiatic studies</t>
  </si>
  <si>
    <t>0073-0548</t>
  </si>
  <si>
    <t>2023 期刊增刪一覽表</t>
    <phoneticPr fontId="2" type="noConversion"/>
  </si>
  <si>
    <t>語言</t>
    <phoneticPr fontId="7" type="noConversion"/>
  </si>
  <si>
    <t>刊名</t>
    <phoneticPr fontId="7" type="noConversion"/>
  </si>
  <si>
    <t>出版者</t>
    <phoneticPr fontId="7" type="noConversion"/>
  </si>
  <si>
    <t>刊期</t>
    <phoneticPr fontId="7" type="noConversion"/>
  </si>
  <si>
    <t>推薦系所</t>
    <phoneticPr fontId="2" type="noConversion"/>
  </si>
  <si>
    <t>2023系所
訂購排序</t>
    <phoneticPr fontId="7" type="noConversion"/>
  </si>
  <si>
    <t>備註</t>
    <phoneticPr fontId="2" type="noConversion"/>
  </si>
  <si>
    <t>電刊URL</t>
    <phoneticPr fontId="2" type="noConversion"/>
  </si>
  <si>
    <t>NEW</t>
    <phoneticPr fontId="2" type="noConversion"/>
  </si>
  <si>
    <t>大陸</t>
    <phoneticPr fontId="2" type="noConversion"/>
  </si>
  <si>
    <t>NEW</t>
    <phoneticPr fontId="2" type="noConversion"/>
  </si>
  <si>
    <t>中國飲食文化</t>
    <phoneticPr fontId="7" type="noConversion"/>
  </si>
  <si>
    <t>財團法人中國飲食文化基金會</t>
    <phoneticPr fontId="7" type="noConversion"/>
  </si>
  <si>
    <t>CEPS 2023
未收錄</t>
    <phoneticPr fontId="2" type="noConversion"/>
  </si>
  <si>
    <t>https://www.airitilibrary.com/Publication/alPublicationJournal?PublicationID=18119301</t>
    <phoneticPr fontId="2" type="noConversion"/>
  </si>
  <si>
    <t>聯合文學</t>
    <phoneticPr fontId="2" type="noConversion"/>
  </si>
  <si>
    <t>聯經出版事業(股)公司</t>
    <phoneticPr fontId="2" type="noConversion"/>
  </si>
  <si>
    <t>-</t>
    <phoneticPr fontId="2" type="noConversion"/>
  </si>
  <si>
    <t>西文</t>
    <phoneticPr fontId="2" type="noConversion"/>
  </si>
  <si>
    <t>Educational Assessment</t>
    <phoneticPr fontId="2" type="noConversion"/>
  </si>
  <si>
    <t>1532-6977</t>
    <phoneticPr fontId="2" type="noConversion"/>
  </si>
  <si>
    <t>換刊</t>
    <phoneticPr fontId="2" type="noConversion"/>
  </si>
  <si>
    <t>換刊
/TF資料庫Online</t>
    <phoneticPr fontId="2" type="noConversion"/>
  </si>
  <si>
    <t>X</t>
    <phoneticPr fontId="2" type="noConversion"/>
  </si>
  <si>
    <t>中國藝術研究院</t>
    <phoneticPr fontId="7" type="noConversion"/>
  </si>
  <si>
    <t>中國文學與應用學系</t>
    <phoneticPr fontId="2" type="noConversion"/>
  </si>
  <si>
    <t>寧夏社會科學院</t>
    <phoneticPr fontId="2" type="noConversion"/>
  </si>
  <si>
    <t>宗教學研究所</t>
    <phoneticPr fontId="2" type="noConversion"/>
  </si>
  <si>
    <t>經費不足</t>
    <phoneticPr fontId="2" type="noConversion"/>
  </si>
  <si>
    <t>經費不足</t>
    <phoneticPr fontId="2" type="noConversion"/>
  </si>
  <si>
    <t>上海市教育科學研究院、上海市高等教育學會</t>
    <phoneticPr fontId="2" type="noConversion"/>
  </si>
  <si>
    <t>資訊應用學系</t>
    <phoneticPr fontId="2" type="noConversion"/>
  </si>
  <si>
    <t>不確定出版</t>
    <phoneticPr fontId="2" type="noConversion"/>
  </si>
  <si>
    <t>中文</t>
    <phoneticPr fontId="2" type="noConversion"/>
  </si>
  <si>
    <t>SHUE I SHA</t>
    <phoneticPr fontId="2" type="noConversion"/>
  </si>
  <si>
    <t>X</t>
    <phoneticPr fontId="2" type="noConversion"/>
  </si>
  <si>
    <t>應用經濟學系</t>
    <phoneticPr fontId="2" type="noConversion"/>
  </si>
  <si>
    <t>停刊</t>
    <phoneticPr fontId="2" type="noConversion"/>
  </si>
  <si>
    <t>產品與媒體設計學系</t>
    <phoneticPr fontId="2" type="noConversion"/>
  </si>
  <si>
    <t>0549-4974</t>
    <phoneticPr fontId="2" type="noConversion"/>
  </si>
  <si>
    <t>佛教學系</t>
    <phoneticPr fontId="2" type="noConversion"/>
  </si>
  <si>
    <t>應用經濟學系</t>
    <phoneticPr fontId="2" type="noConversion"/>
  </si>
  <si>
    <t>https://onlinelibrary.wiley.com/journal/14678276</t>
    <phoneticPr fontId="2" type="noConversion"/>
  </si>
  <si>
    <t>Online</t>
    <phoneticPr fontId="2" type="noConversion"/>
  </si>
  <si>
    <t>西文</t>
    <phoneticPr fontId="2" type="noConversion"/>
  </si>
  <si>
    <t>Online</t>
    <phoneticPr fontId="2" type="noConversion"/>
  </si>
  <si>
    <t>http://www.degruyter.com/view/j/asia</t>
    <phoneticPr fontId="2" type="noConversion"/>
  </si>
  <si>
    <t>社會學暨社會工作學系</t>
    <phoneticPr fontId="2" type="noConversion"/>
  </si>
  <si>
    <t>http://www.interscience.wiley.com/jpages/0007-1315</t>
    <phoneticPr fontId="2" type="noConversion"/>
  </si>
  <si>
    <t>http://cqx.sagepub.com/content/by/year</t>
    <phoneticPr fontId="2" type="noConversion"/>
  </si>
  <si>
    <t>https://brill.com/view/journals/iij/iij-overview.xml</t>
    <phoneticPr fontId="2" type="noConversion"/>
  </si>
  <si>
    <t>http://jsr.sagepub.com/content/by/year</t>
    <phoneticPr fontId="2" type="noConversion"/>
  </si>
  <si>
    <t>社會學暨社會工作學系</t>
    <phoneticPr fontId="2" type="noConversion"/>
  </si>
  <si>
    <t>嚴重脫刊</t>
    <phoneticPr fontId="2" type="noConversion"/>
  </si>
  <si>
    <t>TF資料庫Online</t>
    <phoneticPr fontId="2" type="noConversion"/>
  </si>
  <si>
    <t>http://www.tandfonline.com/loi/rcar20#.VO0qAvmUcwE</t>
    <phoneticPr fontId="2" type="noConversion"/>
  </si>
  <si>
    <t>健康與創意蔬食產業學系</t>
    <phoneticPr fontId="2" type="noConversion"/>
  </si>
  <si>
    <t>外國語文學系</t>
    <phoneticPr fontId="2" type="noConversion"/>
  </si>
  <si>
    <t>慢刊</t>
    <phoneticPr fontId="2" type="noConversion"/>
  </si>
  <si>
    <t>嚴重慢刊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</si>
</sst>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#,##0_ "/>
  </numFmts>
  <fonts count="17">
    <font>
      <sz val="12"/>
      <color theme="1"/>
      <name val="新細明體"/>
      <family val="2"/>
      <charset val="136"/>
      <scheme val="minor"/>
    </font>
    <font>
      <sz val="12"/>
      <name val="標楷體"/>
      <family val="4"/>
      <charset val="136"/>
    </font>
    <font>
      <sz val="9"/>
      <name val="新細明體"/>
      <family val="2"/>
      <charset val="136"/>
      <scheme val="minor"/>
    </font>
    <font>
      <b/>
      <sz val="18"/>
      <name val="標楷體"/>
      <family val="4"/>
      <charset val="136"/>
    </font>
    <font>
      <b/>
      <sz val="12"/>
      <name val="標楷體"/>
      <family val="4"/>
      <charset val="136"/>
    </font>
    <font>
      <b/>
      <sz val="13"/>
      <name val="標楷體"/>
      <family val="4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1"/>
      <name val="標楷體"/>
      <family val="4"/>
      <charset val="136"/>
    </font>
    <font>
      <b/>
      <sz val="10"/>
      <name val="標楷體"/>
      <family val="4"/>
      <charset val="136"/>
    </font>
    <font>
      <sz val="13"/>
      <name val="標楷體"/>
      <family val="4"/>
      <charset val="136"/>
    </font>
    <font>
      <sz val="11"/>
      <name val="標楷體"/>
      <family val="4"/>
      <charset val="136"/>
    </font>
    <font>
      <sz val="9"/>
      <name val="標楷體"/>
      <family val="4"/>
      <charset val="136"/>
    </font>
    <font>
      <u/>
      <sz val="12"/>
      <color theme="10"/>
      <name val="新細明體"/>
      <family val="2"/>
      <charset val="136"/>
      <scheme val="minor"/>
    </font>
    <font>
      <u/>
      <sz val="11"/>
      <name val="標楷體"/>
      <family val="4"/>
      <charset val="136"/>
    </font>
    <font>
      <u/>
      <sz val="11"/>
      <color theme="10"/>
      <name val="標楷體"/>
      <family val="4"/>
      <charset val="136"/>
    </font>
    <font>
      <sz val="10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12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7"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</cellStyleXfs>
  <cellXfs count="10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49" fontId="4" fillId="0" borderId="2" xfId="1" applyNumberFormat="1" applyFont="1" applyFill="1" applyBorder="1" applyAlignment="1">
      <alignment horizontal="center" vertical="center" wrapText="1" shrinkToFit="1"/>
    </xf>
    <xf numFmtId="0" fontId="5" fillId="0" borderId="2" xfId="0" applyFont="1" applyFill="1" applyBorder="1" applyAlignment="1">
      <alignment horizontal="center" vertical="center" wrapText="1" shrinkToFit="1"/>
    </xf>
    <xf numFmtId="49" fontId="8" fillId="0" borderId="2" xfId="0" applyNumberFormat="1" applyFont="1" applyFill="1" applyBorder="1" applyAlignment="1">
      <alignment horizontal="center" vertical="center" shrinkToFit="1"/>
    </xf>
    <xf numFmtId="0" fontId="8" fillId="0" borderId="2" xfId="0" applyFont="1" applyFill="1" applyBorder="1" applyAlignment="1">
      <alignment horizontal="center" vertical="center" shrinkToFit="1"/>
    </xf>
    <xf numFmtId="0" fontId="8" fillId="0" borderId="2" xfId="0" applyFont="1" applyFill="1" applyBorder="1" applyAlignment="1">
      <alignment horizontal="center" vertical="center" wrapText="1" shrinkToFit="1"/>
    </xf>
    <xf numFmtId="49" fontId="4" fillId="0" borderId="2" xfId="1" applyNumberFormat="1" applyFont="1" applyFill="1" applyBorder="1" applyAlignment="1">
      <alignment horizontal="center" vertical="center" shrinkToFit="1"/>
    </xf>
    <xf numFmtId="176" fontId="8" fillId="0" borderId="2" xfId="0" applyNumberFormat="1" applyFont="1" applyFill="1" applyBorder="1" applyAlignment="1">
      <alignment horizontal="center" vertical="center" wrapText="1" shrinkToFit="1"/>
    </xf>
    <xf numFmtId="0" fontId="9" fillId="0" borderId="2" xfId="0" applyFont="1" applyFill="1" applyBorder="1" applyAlignment="1">
      <alignment horizontal="center" vertical="center" wrapText="1" shrinkToFit="1"/>
    </xf>
    <xf numFmtId="0" fontId="8" fillId="0" borderId="3" xfId="0" applyFont="1" applyFill="1" applyBorder="1" applyAlignment="1">
      <alignment horizontal="center" vertical="center" shrinkToFit="1"/>
    </xf>
    <xf numFmtId="0" fontId="1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49" fontId="1" fillId="2" borderId="5" xfId="1" applyNumberFormat="1" applyFont="1" applyFill="1" applyBorder="1" applyAlignment="1">
      <alignment horizontal="center" vertical="center" wrapText="1" shrinkToFit="1"/>
    </xf>
    <xf numFmtId="49" fontId="10" fillId="2" borderId="5" xfId="2" applyNumberFormat="1" applyFont="1" applyFill="1" applyBorder="1" applyAlignment="1">
      <alignment vertical="center" wrapText="1" shrinkToFit="1"/>
    </xf>
    <xf numFmtId="0" fontId="11" fillId="2" borderId="5" xfId="2" applyFont="1" applyFill="1" applyBorder="1" applyAlignment="1">
      <alignment horizontal="center" vertical="center" shrinkToFit="1"/>
    </xf>
    <xf numFmtId="0" fontId="11" fillId="2" borderId="5" xfId="2" applyFont="1" applyFill="1" applyBorder="1" applyAlignment="1">
      <alignment horizontal="left" vertical="center" shrinkToFit="1"/>
    </xf>
    <xf numFmtId="0" fontId="11" fillId="2" borderId="5" xfId="3" applyFont="1" applyFill="1" applyBorder="1" applyAlignment="1">
      <alignment horizontal="center" vertical="center" shrinkToFit="1"/>
    </xf>
    <xf numFmtId="49" fontId="1" fillId="2" borderId="5" xfId="0" applyNumberFormat="1" applyFont="1" applyFill="1" applyBorder="1" applyAlignment="1">
      <alignment horizontal="center" vertical="center" shrinkToFit="1"/>
    </xf>
    <xf numFmtId="0" fontId="11" fillId="2" borderId="5" xfId="0" applyFont="1" applyFill="1" applyBorder="1" applyAlignment="1">
      <alignment horizontal="center" vertical="center"/>
    </xf>
    <xf numFmtId="177" fontId="11" fillId="2" borderId="5" xfId="0" applyNumberFormat="1" applyFont="1" applyFill="1" applyBorder="1" applyAlignment="1" applyProtection="1">
      <alignment horizontal="center" vertical="center" shrinkToFit="1"/>
      <protection locked="0"/>
    </xf>
    <xf numFmtId="0" fontId="12" fillId="2" borderId="5" xfId="0" applyFont="1" applyFill="1" applyBorder="1" applyAlignment="1">
      <alignment horizontal="left" vertical="center" wrapText="1" shrinkToFit="1"/>
    </xf>
    <xf numFmtId="0" fontId="14" fillId="2" borderId="6" xfId="4" applyFont="1" applyFill="1" applyBorder="1" applyAlignment="1">
      <alignment horizontal="left" vertical="center" shrinkToFit="1"/>
    </xf>
    <xf numFmtId="0" fontId="10" fillId="2" borderId="7" xfId="0" applyFont="1" applyFill="1" applyBorder="1" applyAlignment="1">
      <alignment horizontal="center" vertical="center"/>
    </xf>
    <xf numFmtId="49" fontId="1" fillId="2" borderId="7" xfId="1" applyNumberFormat="1" applyFont="1" applyFill="1" applyBorder="1" applyAlignment="1">
      <alignment horizontal="center" vertical="center" wrapText="1" shrinkToFit="1"/>
    </xf>
    <xf numFmtId="49" fontId="10" fillId="2" borderId="7" xfId="0" applyNumberFormat="1" applyFont="1" applyFill="1" applyBorder="1" applyAlignment="1">
      <alignment vertical="center" wrapText="1" shrinkToFit="1"/>
    </xf>
    <xf numFmtId="49" fontId="11" fillId="2" borderId="7" xfId="2" applyNumberFormat="1" applyFont="1" applyFill="1" applyBorder="1" applyAlignment="1">
      <alignment horizontal="center" vertical="center" shrinkToFit="1"/>
    </xf>
    <xf numFmtId="49" fontId="11" fillId="2" borderId="7" xfId="2" applyNumberFormat="1" applyFont="1" applyFill="1" applyBorder="1" applyAlignment="1">
      <alignment horizontal="left" vertical="center" shrinkToFit="1"/>
    </xf>
    <xf numFmtId="0" fontId="11" fillId="2" borderId="7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shrinkToFit="1"/>
    </xf>
    <xf numFmtId="176" fontId="11" fillId="2" borderId="7" xfId="0" applyNumberFormat="1" applyFont="1" applyFill="1" applyBorder="1" applyAlignment="1">
      <alignment horizontal="center" vertical="center" shrinkToFit="1"/>
    </xf>
    <xf numFmtId="0" fontId="12" fillId="2" borderId="7" xfId="0" applyFont="1" applyFill="1" applyBorder="1" applyAlignment="1">
      <alignment horizontal="left" vertical="center" wrapText="1" shrinkToFit="1"/>
    </xf>
    <xf numFmtId="0" fontId="14" fillId="2" borderId="8" xfId="4" applyFont="1" applyFill="1" applyBorder="1" applyAlignment="1">
      <alignment horizontal="left" vertical="center" shrinkToFit="1"/>
    </xf>
    <xf numFmtId="49" fontId="1" fillId="2" borderId="7" xfId="0" applyNumberFormat="1" applyFont="1" applyFill="1" applyBorder="1" applyAlignment="1">
      <alignment horizontal="center" vertical="center" shrinkToFit="1"/>
    </xf>
    <xf numFmtId="0" fontId="11" fillId="2" borderId="7" xfId="0" applyFont="1" applyFill="1" applyBorder="1" applyAlignment="1">
      <alignment horizontal="center" vertical="center" shrinkToFit="1"/>
    </xf>
    <xf numFmtId="49" fontId="11" fillId="2" borderId="7" xfId="0" applyNumberFormat="1" applyFont="1" applyFill="1" applyBorder="1" applyAlignment="1">
      <alignment horizontal="left" vertical="center" shrinkToFit="1"/>
    </xf>
    <xf numFmtId="0" fontId="10" fillId="2" borderId="7" xfId="0" applyFont="1" applyFill="1" applyBorder="1" applyAlignment="1" applyProtection="1">
      <alignment horizontal="center" vertical="center"/>
      <protection locked="0"/>
    </xf>
    <xf numFmtId="0" fontId="10" fillId="2" borderId="7" xfId="0" applyFont="1" applyFill="1" applyBorder="1" applyAlignment="1" applyProtection="1">
      <alignment vertical="center" wrapText="1" shrinkToFit="1"/>
      <protection locked="0"/>
    </xf>
    <xf numFmtId="0" fontId="11" fillId="2" borderId="7" xfId="0" applyFont="1" applyFill="1" applyBorder="1" applyAlignment="1" applyProtection="1">
      <alignment horizontal="center" vertical="center" shrinkToFit="1"/>
      <protection locked="0"/>
    </xf>
    <xf numFmtId="0" fontId="11" fillId="2" borderId="7" xfId="0" applyFont="1" applyFill="1" applyBorder="1" applyAlignment="1" applyProtection="1">
      <alignment horizontal="left" vertical="center" shrinkToFit="1"/>
      <protection locked="0"/>
    </xf>
    <xf numFmtId="0" fontId="11" fillId="2" borderId="7" xfId="0" applyFont="1" applyFill="1" applyBorder="1" applyAlignment="1" applyProtection="1">
      <alignment horizontal="center" vertical="center"/>
      <protection locked="0"/>
    </xf>
    <xf numFmtId="49" fontId="11" fillId="2" borderId="7" xfId="1" applyNumberFormat="1" applyFont="1" applyFill="1" applyBorder="1" applyAlignment="1">
      <alignment horizontal="center" vertical="center" wrapText="1" shrinkToFit="1"/>
    </xf>
    <xf numFmtId="177" fontId="11" fillId="2" borderId="7" xfId="0" applyNumberFormat="1" applyFont="1" applyFill="1" applyBorder="1" applyAlignment="1" applyProtection="1">
      <alignment horizontal="center" vertical="center" shrinkToFit="1"/>
      <protection locked="0"/>
    </xf>
    <xf numFmtId="0" fontId="12" fillId="2" borderId="7" xfId="0" applyFont="1" applyFill="1" applyBorder="1" applyAlignment="1" applyProtection="1">
      <alignment horizontal="left" vertical="center" wrapText="1"/>
      <protection locked="0"/>
    </xf>
    <xf numFmtId="0" fontId="15" fillId="2" borderId="8" xfId="4" applyFont="1" applyFill="1" applyBorder="1" applyAlignment="1">
      <alignment horizontal="left" vertical="center" shrinkToFit="1"/>
    </xf>
    <xf numFmtId="0" fontId="1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 shrinkToFit="1"/>
    </xf>
    <xf numFmtId="49" fontId="1" fillId="0" borderId="7" xfId="1" applyNumberFormat="1" applyFont="1" applyFill="1" applyBorder="1" applyAlignment="1">
      <alignment horizontal="center" vertical="center" wrapText="1" shrinkToFit="1"/>
    </xf>
    <xf numFmtId="49" fontId="10" fillId="0" borderId="7" xfId="5" applyNumberFormat="1" applyFont="1" applyFill="1" applyBorder="1" applyAlignment="1">
      <alignment vertical="center" wrapText="1" shrinkToFit="1"/>
    </xf>
    <xf numFmtId="0" fontId="11" fillId="0" borderId="7" xfId="5" applyFont="1" applyFill="1" applyBorder="1" applyAlignment="1">
      <alignment horizontal="center" vertical="center" shrinkToFit="1"/>
    </xf>
    <xf numFmtId="0" fontId="11" fillId="0" borderId="7" xfId="5" applyFont="1" applyFill="1" applyBorder="1" applyAlignment="1">
      <alignment horizontal="left" vertical="center" shrinkToFit="1"/>
    </xf>
    <xf numFmtId="0" fontId="11" fillId="0" borderId="7" xfId="2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shrinkToFit="1"/>
    </xf>
    <xf numFmtId="0" fontId="11" fillId="0" borderId="7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left" vertical="center" wrapText="1"/>
    </xf>
    <xf numFmtId="0" fontId="11" fillId="0" borderId="8" xfId="0" applyFont="1" applyFill="1" applyBorder="1" applyAlignment="1">
      <alignment horizontal="left" vertical="center"/>
    </xf>
    <xf numFmtId="0" fontId="10" fillId="0" borderId="7" xfId="2" applyFont="1" applyFill="1" applyBorder="1" applyAlignment="1">
      <alignment vertical="center" wrapText="1" shrinkToFit="1"/>
    </xf>
    <xf numFmtId="0" fontId="11" fillId="0" borderId="7" xfId="2" applyFont="1" applyFill="1" applyBorder="1" applyAlignment="1">
      <alignment horizontal="center" vertical="center" shrinkToFit="1"/>
    </xf>
    <xf numFmtId="0" fontId="11" fillId="0" borderId="7" xfId="2" applyFont="1" applyFill="1" applyBorder="1" applyAlignment="1">
      <alignment horizontal="left" vertical="center" shrinkToFit="1"/>
    </xf>
    <xf numFmtId="0" fontId="10" fillId="0" borderId="7" xfId="0" applyFont="1" applyFill="1" applyBorder="1" applyAlignment="1">
      <alignment horizontal="center" vertical="center"/>
    </xf>
    <xf numFmtId="49" fontId="10" fillId="0" borderId="7" xfId="0" applyNumberFormat="1" applyFont="1" applyFill="1" applyBorder="1" applyAlignment="1">
      <alignment vertical="center" wrapText="1" shrinkToFit="1"/>
    </xf>
    <xf numFmtId="49" fontId="11" fillId="0" borderId="7" xfId="2" applyNumberFormat="1" applyFont="1" applyFill="1" applyBorder="1" applyAlignment="1">
      <alignment horizontal="center" vertical="center" shrinkToFit="1"/>
    </xf>
    <xf numFmtId="49" fontId="11" fillId="0" borderId="7" xfId="2" applyNumberFormat="1" applyFont="1" applyFill="1" applyBorder="1" applyAlignment="1">
      <alignment horizontal="left" vertical="center" shrinkToFit="1"/>
    </xf>
    <xf numFmtId="0" fontId="11" fillId="0" borderId="7" xfId="0" applyFont="1" applyFill="1" applyBorder="1" applyAlignment="1">
      <alignment horizontal="center" vertical="center" shrinkToFit="1"/>
    </xf>
    <xf numFmtId="0" fontId="16" fillId="0" borderId="7" xfId="0" applyFont="1" applyFill="1" applyBorder="1" applyAlignment="1">
      <alignment horizontal="left" vertical="center" wrapText="1" shrinkToFit="1"/>
    </xf>
    <xf numFmtId="0" fontId="11" fillId="0" borderId="8" xfId="0" applyFont="1" applyFill="1" applyBorder="1" applyAlignment="1">
      <alignment horizontal="left" vertical="center" shrinkToFit="1"/>
    </xf>
    <xf numFmtId="49" fontId="11" fillId="0" borderId="7" xfId="0" applyNumberFormat="1" applyFont="1" applyFill="1" applyBorder="1" applyAlignment="1">
      <alignment horizontal="left" vertical="center" shrinkToFit="1"/>
    </xf>
    <xf numFmtId="49" fontId="11" fillId="0" borderId="7" xfId="5" applyNumberFormat="1" applyFont="1" applyFill="1" applyBorder="1" applyAlignment="1">
      <alignment horizontal="center" vertical="center" shrinkToFit="1"/>
    </xf>
    <xf numFmtId="0" fontId="11" fillId="0" borderId="7" xfId="5" applyFont="1" applyFill="1" applyBorder="1" applyAlignment="1">
      <alignment horizontal="center" vertical="center" wrapText="1"/>
    </xf>
    <xf numFmtId="0" fontId="1" fillId="0" borderId="7" xfId="5" applyFont="1" applyFill="1" applyBorder="1" applyAlignment="1">
      <alignment horizontal="center" vertical="center" shrinkToFit="1"/>
    </xf>
    <xf numFmtId="0" fontId="10" fillId="0" borderId="7" xfId="6" applyFont="1" applyFill="1" applyBorder="1" applyAlignment="1">
      <alignment vertical="center" wrapText="1" shrinkToFit="1"/>
    </xf>
    <xf numFmtId="49" fontId="11" fillId="0" borderId="7" xfId="6" applyNumberFormat="1" applyFont="1" applyFill="1" applyBorder="1" applyAlignment="1">
      <alignment horizontal="center" vertical="center" shrinkToFit="1"/>
    </xf>
    <xf numFmtId="49" fontId="11" fillId="0" borderId="7" xfId="6" applyNumberFormat="1" applyFont="1" applyFill="1" applyBorder="1" applyAlignment="1">
      <alignment horizontal="left" vertical="center" shrinkToFit="1"/>
    </xf>
    <xf numFmtId="0" fontId="11" fillId="0" borderId="7" xfId="6" applyFont="1" applyFill="1" applyBorder="1" applyAlignment="1">
      <alignment horizontal="center" vertical="center" wrapText="1"/>
    </xf>
    <xf numFmtId="49" fontId="1" fillId="0" borderId="7" xfId="2" applyNumberFormat="1" applyFont="1" applyFill="1" applyBorder="1" applyAlignment="1">
      <alignment horizontal="center" vertical="center" shrinkToFit="1"/>
    </xf>
    <xf numFmtId="0" fontId="10" fillId="0" borderId="7" xfId="0" applyFont="1" applyFill="1" applyBorder="1" applyAlignment="1" applyProtection="1">
      <alignment vertical="center" wrapText="1" shrinkToFit="1"/>
      <protection locked="0"/>
    </xf>
    <xf numFmtId="0" fontId="11" fillId="0" borderId="7" xfId="0" applyFont="1" applyFill="1" applyBorder="1" applyAlignment="1" applyProtection="1">
      <alignment horizontal="center" vertical="center" shrinkToFit="1"/>
      <protection locked="0"/>
    </xf>
    <xf numFmtId="0" fontId="11" fillId="0" borderId="7" xfId="0" applyFont="1" applyFill="1" applyBorder="1" applyAlignment="1" applyProtection="1">
      <alignment horizontal="left" vertical="center" shrinkToFit="1"/>
      <protection locked="0"/>
    </xf>
    <xf numFmtId="0" fontId="11" fillId="0" borderId="7" xfId="0" applyFont="1" applyFill="1" applyBorder="1" applyAlignment="1" applyProtection="1">
      <alignment horizontal="center" vertical="center"/>
      <protection locked="0"/>
    </xf>
    <xf numFmtId="177" fontId="11" fillId="0" borderId="7" xfId="0" applyNumberFormat="1" applyFont="1" applyFill="1" applyBorder="1" applyAlignment="1" applyProtection="1">
      <alignment horizontal="center" vertical="center"/>
      <protection locked="0"/>
    </xf>
    <xf numFmtId="0" fontId="16" fillId="0" borderId="7" xfId="0" applyFont="1" applyFill="1" applyBorder="1" applyAlignment="1" applyProtection="1">
      <alignment horizontal="left" vertical="center" wrapText="1"/>
      <protection locked="0"/>
    </xf>
    <xf numFmtId="0" fontId="14" fillId="0" borderId="8" xfId="4" applyFont="1" applyFill="1" applyBorder="1" applyAlignment="1">
      <alignment horizontal="left" vertical="center" shrinkToFit="1"/>
    </xf>
    <xf numFmtId="0" fontId="14" fillId="0" borderId="8" xfId="4" applyFont="1" applyFill="1" applyBorder="1" applyAlignment="1" applyProtection="1">
      <alignment horizontal="left" vertical="center" shrinkToFit="1"/>
      <protection locked="0"/>
    </xf>
    <xf numFmtId="0" fontId="10" fillId="0" borderId="7" xfId="0" applyFont="1" applyFill="1" applyBorder="1" applyAlignment="1" applyProtection="1">
      <alignment horizontal="center" vertical="center"/>
      <protection locked="0"/>
    </xf>
    <xf numFmtId="49" fontId="11" fillId="0" borderId="7" xfId="1" applyNumberFormat="1" applyFont="1" applyFill="1" applyBorder="1" applyAlignment="1">
      <alignment horizontal="center" vertical="center" wrapText="1" shrinkToFit="1"/>
    </xf>
    <xf numFmtId="0" fontId="11" fillId="0" borderId="8" xfId="0" applyFont="1" applyFill="1" applyBorder="1" applyAlignment="1" applyProtection="1">
      <alignment horizontal="left" vertical="center"/>
      <protection locked="0"/>
    </xf>
    <xf numFmtId="0" fontId="1" fillId="0" borderId="9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49" fontId="1" fillId="0" borderId="10" xfId="1" applyNumberFormat="1" applyFont="1" applyFill="1" applyBorder="1" applyAlignment="1">
      <alignment horizontal="center" vertical="center" wrapText="1" shrinkToFit="1"/>
    </xf>
    <xf numFmtId="0" fontId="10" fillId="0" borderId="10" xfId="0" applyFont="1" applyFill="1" applyBorder="1" applyAlignment="1" applyProtection="1">
      <alignment vertical="center" wrapText="1" shrinkToFit="1"/>
      <protection locked="0"/>
    </xf>
    <xf numFmtId="0" fontId="11" fillId="0" borderId="10" xfId="0" applyFont="1" applyFill="1" applyBorder="1" applyAlignment="1" applyProtection="1">
      <alignment horizontal="center" vertical="center" shrinkToFit="1"/>
      <protection locked="0"/>
    </xf>
    <xf numFmtId="0" fontId="11" fillId="0" borderId="10" xfId="0" applyFont="1" applyFill="1" applyBorder="1" applyAlignment="1" applyProtection="1">
      <alignment horizontal="left" vertical="center" shrinkToFit="1"/>
      <protection locked="0"/>
    </xf>
    <xf numFmtId="0" fontId="11" fillId="0" borderId="10" xfId="0" applyFont="1" applyFill="1" applyBorder="1" applyAlignment="1" applyProtection="1">
      <alignment horizontal="center" vertical="center"/>
      <protection locked="0"/>
    </xf>
    <xf numFmtId="49" fontId="1" fillId="0" borderId="10" xfId="2" applyNumberFormat="1" applyFont="1" applyFill="1" applyBorder="1" applyAlignment="1">
      <alignment horizontal="center" vertical="center" shrinkToFit="1"/>
    </xf>
    <xf numFmtId="0" fontId="11" fillId="0" borderId="10" xfId="0" applyFont="1" applyFill="1" applyBorder="1" applyAlignment="1">
      <alignment horizontal="center" vertical="center"/>
    </xf>
    <xf numFmtId="0" fontId="16" fillId="0" borderId="10" xfId="0" applyFont="1" applyFill="1" applyBorder="1" applyAlignment="1" applyProtection="1">
      <alignment horizontal="left" vertical="center" wrapText="1"/>
      <protection locked="0"/>
    </xf>
    <xf numFmtId="0" fontId="11" fillId="0" borderId="11" xfId="0" applyFont="1" applyFill="1" applyBorder="1" applyAlignment="1" applyProtection="1">
      <alignment horizontal="left" vertical="center"/>
      <protection locked="0"/>
    </xf>
    <xf numFmtId="0" fontId="10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1" fillId="0" borderId="0" xfId="0" applyFont="1" applyFill="1">
      <alignment vertical="center"/>
    </xf>
    <xf numFmtId="0" fontId="10" fillId="0" borderId="0" xfId="0" applyFont="1" applyFill="1" applyAlignment="1">
      <alignment vertical="center" wrapText="1"/>
    </xf>
    <xf numFmtId="0" fontId="11" fillId="0" borderId="0" xfId="0" applyFont="1" applyFill="1" applyAlignment="1">
      <alignment vertical="center" shrinkToFit="1"/>
    </xf>
    <xf numFmtId="0" fontId="11" fillId="0" borderId="0" xfId="0" applyFont="1" applyFill="1">
      <alignment vertical="center"/>
    </xf>
    <xf numFmtId="0" fontId="1" fillId="0" borderId="0" xfId="0" applyFont="1" applyFill="1" applyAlignment="1">
      <alignment vertical="center" shrinkToFit="1"/>
    </xf>
    <xf numFmtId="0" fontId="11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vertical="center" wrapText="1"/>
    </xf>
  </cellXfs>
  <cellStyles count="7">
    <cellStyle name="一般" xfId="0" builtinId="0"/>
    <cellStyle name="一般_01.2007年日文期刊訂購清單與估計單--確認後" xfId="6"/>
    <cellStyle name="一般_04.2012年「香港紙本期刊」到刊狀況一覽表" xfId="3"/>
    <cellStyle name="一般_2008年中文期刊（種）預計訂購清單--960927" xfId="5"/>
    <cellStyle name="一般_2012期刊採購清單(1)" xfId="1"/>
    <cellStyle name="一般_複本 東方語文期刊清單--990407" xfId="2"/>
    <cellStyle name="超連結" xfId="4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342900</xdr:colOff>
      <xdr:row>1</xdr:row>
      <xdr:rowOff>0</xdr:rowOff>
    </xdr:from>
    <xdr:ext cx="65" cy="172227"/>
    <xdr:sp macro="" textlink="">
      <xdr:nvSpPr>
        <xdr:cNvPr id="2" name="文字方塊 1">
          <a:extLst>
            <a:ext uri="{FF2B5EF4-FFF2-40B4-BE49-F238E27FC236}">
              <a16:creationId xmlns:a16="http://schemas.microsoft.com/office/drawing/2014/main" id="{B825DC25-7DCF-4A39-B980-00C51DBAFC6F}"/>
            </a:ext>
          </a:extLst>
        </xdr:cNvPr>
        <xdr:cNvSpPr txBox="1"/>
      </xdr:nvSpPr>
      <xdr:spPr>
        <a:xfrm>
          <a:off x="5059680" y="525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5</xdr:col>
      <xdr:colOff>342900</xdr:colOff>
      <xdr:row>1</xdr:row>
      <xdr:rowOff>0</xdr:rowOff>
    </xdr:from>
    <xdr:ext cx="65" cy="172227"/>
    <xdr:sp macro="" textlink="">
      <xdr:nvSpPr>
        <xdr:cNvPr id="3" name="文字方塊 2">
          <a:extLst>
            <a:ext uri="{FF2B5EF4-FFF2-40B4-BE49-F238E27FC236}">
              <a16:creationId xmlns:a16="http://schemas.microsoft.com/office/drawing/2014/main" id="{17355615-D86A-40D5-837F-27A592DBEF50}"/>
            </a:ext>
          </a:extLst>
        </xdr:cNvPr>
        <xdr:cNvSpPr txBox="1"/>
      </xdr:nvSpPr>
      <xdr:spPr>
        <a:xfrm>
          <a:off x="4107180" y="525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342900</xdr:colOff>
      <xdr:row>20</xdr:row>
      <xdr:rowOff>0</xdr:rowOff>
    </xdr:from>
    <xdr:ext cx="65" cy="172227"/>
    <xdr:sp macro="" textlink="">
      <xdr:nvSpPr>
        <xdr:cNvPr id="4" name="文字方塊 3">
          <a:extLst>
            <a:ext uri="{FF2B5EF4-FFF2-40B4-BE49-F238E27FC236}">
              <a16:creationId xmlns:a16="http://schemas.microsoft.com/office/drawing/2014/main" id="{4E497D7C-C2AE-4A3C-BF6B-22686D4D4A17}"/>
            </a:ext>
          </a:extLst>
        </xdr:cNvPr>
        <xdr:cNvSpPr txBox="1"/>
      </xdr:nvSpPr>
      <xdr:spPr>
        <a:xfrm>
          <a:off x="5059680" y="79781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5</xdr:col>
      <xdr:colOff>342900</xdr:colOff>
      <xdr:row>20</xdr:row>
      <xdr:rowOff>0</xdr:rowOff>
    </xdr:from>
    <xdr:ext cx="65" cy="172227"/>
    <xdr:sp macro="" textlink="">
      <xdr:nvSpPr>
        <xdr:cNvPr id="5" name="文字方塊 4">
          <a:extLst>
            <a:ext uri="{FF2B5EF4-FFF2-40B4-BE49-F238E27FC236}">
              <a16:creationId xmlns:a16="http://schemas.microsoft.com/office/drawing/2014/main" id="{53529BCF-57E0-440F-9FB7-EE44D3EBF75F}"/>
            </a:ext>
          </a:extLst>
        </xdr:cNvPr>
        <xdr:cNvSpPr txBox="1"/>
      </xdr:nvSpPr>
      <xdr:spPr>
        <a:xfrm>
          <a:off x="4107180" y="79781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342900</xdr:colOff>
      <xdr:row>4</xdr:row>
      <xdr:rowOff>0</xdr:rowOff>
    </xdr:from>
    <xdr:ext cx="65" cy="172227"/>
    <xdr:sp macro="" textlink="">
      <xdr:nvSpPr>
        <xdr:cNvPr id="6" name="文字方塊 5">
          <a:extLst>
            <a:ext uri="{FF2B5EF4-FFF2-40B4-BE49-F238E27FC236}">
              <a16:creationId xmlns:a16="http://schemas.microsoft.com/office/drawing/2014/main" id="{AF32555E-466C-460F-BA42-E3D9C97E2E3D}"/>
            </a:ext>
          </a:extLst>
        </xdr:cNvPr>
        <xdr:cNvSpPr txBox="1"/>
      </xdr:nvSpPr>
      <xdr:spPr>
        <a:xfrm>
          <a:off x="5059680" y="18821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5</xdr:col>
      <xdr:colOff>342900</xdr:colOff>
      <xdr:row>4</xdr:row>
      <xdr:rowOff>0</xdr:rowOff>
    </xdr:from>
    <xdr:ext cx="65" cy="172227"/>
    <xdr:sp macro="" textlink="">
      <xdr:nvSpPr>
        <xdr:cNvPr id="7" name="文字方塊 6">
          <a:extLst>
            <a:ext uri="{FF2B5EF4-FFF2-40B4-BE49-F238E27FC236}">
              <a16:creationId xmlns:a16="http://schemas.microsoft.com/office/drawing/2014/main" id="{7F1BF045-07FC-4ABB-BE77-648AB3C4EA9F}"/>
            </a:ext>
          </a:extLst>
        </xdr:cNvPr>
        <xdr:cNvSpPr txBox="1"/>
      </xdr:nvSpPr>
      <xdr:spPr>
        <a:xfrm>
          <a:off x="4107180" y="18821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onlinelibrary.wiley.com/journal/10.1111/(ISSN)1750-3841" TargetMode="External"/><Relationship Id="rId13" Type="http://schemas.openxmlformats.org/officeDocument/2006/relationships/hyperlink" Target="http://edo.tw/ocp.aspx?subs_no=20032&amp;issn=11796080" TargetMode="External"/><Relationship Id="rId3" Type="http://schemas.openxmlformats.org/officeDocument/2006/relationships/hyperlink" Target="http://www.degruyter.com/view/j/asia" TargetMode="External"/><Relationship Id="rId7" Type="http://schemas.openxmlformats.org/officeDocument/2006/relationships/hyperlink" Target="https://brill.com/view/journals/iij/iij-overview.xml" TargetMode="External"/><Relationship Id="rId12" Type="http://schemas.openxmlformats.org/officeDocument/2006/relationships/hyperlink" Target="https://www.airitilibrary.com/Publication/alPublicationJournal?PublicationID=18119301" TargetMode="External"/><Relationship Id="rId17" Type="http://schemas.openxmlformats.org/officeDocument/2006/relationships/drawing" Target="../drawings/drawing1.xml"/><Relationship Id="rId2" Type="http://schemas.openxmlformats.org/officeDocument/2006/relationships/hyperlink" Target="http://asr.sagepub.com/content/by/year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s://onlinelibrary.wiley.com/journal/14678276" TargetMode="External"/><Relationship Id="rId6" Type="http://schemas.openxmlformats.org/officeDocument/2006/relationships/hyperlink" Target="http://www.cambridge.org/core/product/identifier/EUR/type/JOURNAL" TargetMode="External"/><Relationship Id="rId11" Type="http://schemas.openxmlformats.org/officeDocument/2006/relationships/hyperlink" Target="http://www.tandfonline.com/loi/rcar20" TargetMode="External"/><Relationship Id="rId5" Type="http://schemas.openxmlformats.org/officeDocument/2006/relationships/hyperlink" Target="http://cqx.sagepub.com/content/by/year" TargetMode="External"/><Relationship Id="rId15" Type="http://schemas.openxmlformats.org/officeDocument/2006/relationships/hyperlink" Target="http://www.tandfonline.com/HEDA" TargetMode="External"/><Relationship Id="rId10" Type="http://schemas.openxmlformats.org/officeDocument/2006/relationships/hyperlink" Target="http://tcs.sagepub.com/content/by/year" TargetMode="External"/><Relationship Id="rId4" Type="http://schemas.openxmlformats.org/officeDocument/2006/relationships/hyperlink" Target="http://www.interscience.wiley.com/jpages/0007-1315" TargetMode="External"/><Relationship Id="rId9" Type="http://schemas.openxmlformats.org/officeDocument/2006/relationships/hyperlink" Target="http://jsr.sagepub.com/content/by/year" TargetMode="External"/><Relationship Id="rId14" Type="http://schemas.openxmlformats.org/officeDocument/2006/relationships/hyperlink" Target="https://www.airitilibrary.com/Publication/alPublicationJournal?PublicationID=1560127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tabSelected="1" workbookViewId="0">
      <selection activeCell="N5" sqref="N5"/>
    </sheetView>
  </sheetViews>
  <sheetFormatPr defaultColWidth="8.88671875" defaultRowHeight="17.399999999999999"/>
  <cols>
    <col min="1" max="1" width="5.77734375" style="1" customWidth="1"/>
    <col min="2" max="2" width="7.109375" style="100" hidden="1" customWidth="1"/>
    <col min="3" max="3" width="8.88671875" style="102"/>
    <col min="4" max="4" width="36.33203125" style="103" customWidth="1"/>
    <col min="5" max="5" width="8.88671875" style="104"/>
    <col min="6" max="6" width="11.109375" style="105" hidden="1" customWidth="1"/>
    <col min="7" max="7" width="8.88671875" style="105"/>
    <col min="8" max="8" width="19.77734375" style="106" customWidth="1"/>
    <col min="9" max="9" width="11.109375" style="105" hidden="1" customWidth="1"/>
    <col min="10" max="10" width="15.88671875" style="107" customWidth="1"/>
    <col min="11" max="11" width="18.5546875" style="108" customWidth="1"/>
    <col min="12" max="12" width="17" style="105" customWidth="1"/>
    <col min="13" max="16384" width="8.88671875" style="100"/>
  </cols>
  <sheetData>
    <row r="1" spans="1:12" ht="41.55" customHeight="1" thickBot="1">
      <c r="B1" s="2" t="s">
        <v>116</v>
      </c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43.2" customHeight="1" thickTop="1" thickBot="1">
      <c r="A2" s="3" t="s">
        <v>0</v>
      </c>
      <c r="B2" s="4" t="s">
        <v>1</v>
      </c>
      <c r="C2" s="5" t="s">
        <v>117</v>
      </c>
      <c r="D2" s="6" t="s">
        <v>118</v>
      </c>
      <c r="E2" s="7" t="s">
        <v>2</v>
      </c>
      <c r="F2" s="8" t="s">
        <v>119</v>
      </c>
      <c r="G2" s="9" t="s">
        <v>120</v>
      </c>
      <c r="H2" s="10" t="s">
        <v>121</v>
      </c>
      <c r="I2" s="11" t="s">
        <v>122</v>
      </c>
      <c r="J2" s="11" t="s">
        <v>3</v>
      </c>
      <c r="K2" s="12" t="s">
        <v>123</v>
      </c>
      <c r="L2" s="13" t="s">
        <v>124</v>
      </c>
    </row>
    <row r="3" spans="1:12" s="101" customFormat="1" ht="38.4" thickTop="1">
      <c r="A3" s="14">
        <f>ROW(A1)</f>
        <v>1</v>
      </c>
      <c r="B3" s="15" t="s">
        <v>125</v>
      </c>
      <c r="C3" s="16" t="s">
        <v>126</v>
      </c>
      <c r="D3" s="17" t="s">
        <v>5</v>
      </c>
      <c r="E3" s="18" t="s">
        <v>6</v>
      </c>
      <c r="F3" s="19" t="s">
        <v>7</v>
      </c>
      <c r="G3" s="20" t="s">
        <v>8</v>
      </c>
      <c r="H3" s="21" t="s">
        <v>9</v>
      </c>
      <c r="I3" s="22">
        <v>6</v>
      </c>
      <c r="J3" s="23" t="s">
        <v>10</v>
      </c>
      <c r="K3" s="24" t="s">
        <v>11</v>
      </c>
      <c r="L3" s="25" t="s">
        <v>12</v>
      </c>
    </row>
    <row r="4" spans="1:12" s="101" customFormat="1" ht="25.2">
      <c r="A4" s="14">
        <f t="shared" ref="A4:A7" si="0">ROW(A2)</f>
        <v>2</v>
      </c>
      <c r="B4" s="26" t="s">
        <v>125</v>
      </c>
      <c r="C4" s="27" t="s">
        <v>13</v>
      </c>
      <c r="D4" s="28" t="s">
        <v>14</v>
      </c>
      <c r="E4" s="29" t="s">
        <v>15</v>
      </c>
      <c r="F4" s="30" t="s">
        <v>16</v>
      </c>
      <c r="G4" s="31" t="s">
        <v>17</v>
      </c>
      <c r="H4" s="32" t="s">
        <v>46</v>
      </c>
      <c r="I4" s="31">
        <v>2</v>
      </c>
      <c r="J4" s="33" t="s">
        <v>18</v>
      </c>
      <c r="K4" s="34" t="s">
        <v>19</v>
      </c>
      <c r="L4" s="35" t="s">
        <v>20</v>
      </c>
    </row>
    <row r="5" spans="1:12" s="101" customFormat="1" ht="30" customHeight="1">
      <c r="A5" s="14">
        <f t="shared" si="0"/>
        <v>3</v>
      </c>
      <c r="B5" s="26" t="s">
        <v>127</v>
      </c>
      <c r="C5" s="27" t="s">
        <v>13</v>
      </c>
      <c r="D5" s="28" t="s">
        <v>128</v>
      </c>
      <c r="E5" s="29" t="s">
        <v>21</v>
      </c>
      <c r="F5" s="30" t="s">
        <v>129</v>
      </c>
      <c r="G5" s="31" t="s">
        <v>22</v>
      </c>
      <c r="H5" s="36" t="s">
        <v>9</v>
      </c>
      <c r="I5" s="31">
        <v>4</v>
      </c>
      <c r="J5" s="33" t="s">
        <v>130</v>
      </c>
      <c r="K5" s="34" t="s">
        <v>19</v>
      </c>
      <c r="L5" s="35" t="s">
        <v>131</v>
      </c>
    </row>
    <row r="6" spans="1:12" s="101" customFormat="1" ht="30" customHeight="1">
      <c r="A6" s="14">
        <f t="shared" si="0"/>
        <v>4</v>
      </c>
      <c r="B6" s="26" t="s">
        <v>125</v>
      </c>
      <c r="C6" s="27" t="s">
        <v>13</v>
      </c>
      <c r="D6" s="28" t="s">
        <v>132</v>
      </c>
      <c r="E6" s="37"/>
      <c r="F6" s="38" t="s">
        <v>133</v>
      </c>
      <c r="G6" s="31" t="s">
        <v>23</v>
      </c>
      <c r="H6" s="32" t="s">
        <v>24</v>
      </c>
      <c r="I6" s="31" t="s">
        <v>134</v>
      </c>
      <c r="J6" s="33" t="s">
        <v>134</v>
      </c>
      <c r="K6" s="34" t="s">
        <v>26</v>
      </c>
      <c r="L6" s="35"/>
    </row>
    <row r="7" spans="1:12" s="101" customFormat="1" ht="30" customHeight="1">
      <c r="A7" s="14">
        <f t="shared" si="0"/>
        <v>5</v>
      </c>
      <c r="B7" s="39" t="s">
        <v>125</v>
      </c>
      <c r="C7" s="27" t="s">
        <v>135</v>
      </c>
      <c r="D7" s="40" t="s">
        <v>136</v>
      </c>
      <c r="E7" s="41" t="s">
        <v>137</v>
      </c>
      <c r="F7" s="42"/>
      <c r="G7" s="43" t="s">
        <v>28</v>
      </c>
      <c r="H7" s="32" t="s">
        <v>29</v>
      </c>
      <c r="I7" s="44" t="s">
        <v>30</v>
      </c>
      <c r="J7" s="45" t="s">
        <v>138</v>
      </c>
      <c r="K7" s="46" t="s">
        <v>139</v>
      </c>
      <c r="L7" s="47" t="s">
        <v>31</v>
      </c>
    </row>
    <row r="8" spans="1:12" ht="30" customHeight="1">
      <c r="A8" s="48">
        <f>ROW(A6)</f>
        <v>6</v>
      </c>
      <c r="B8" s="49" t="s">
        <v>140</v>
      </c>
      <c r="C8" s="50" t="s">
        <v>4</v>
      </c>
      <c r="D8" s="51" t="s">
        <v>33</v>
      </c>
      <c r="E8" s="52" t="s">
        <v>34</v>
      </c>
      <c r="F8" s="53" t="s">
        <v>141</v>
      </c>
      <c r="G8" s="54" t="s">
        <v>8</v>
      </c>
      <c r="H8" s="55" t="s">
        <v>142</v>
      </c>
      <c r="I8" s="56">
        <v>12</v>
      </c>
      <c r="J8" s="56" t="s">
        <v>35</v>
      </c>
      <c r="K8" s="57"/>
      <c r="L8" s="58"/>
    </row>
    <row r="9" spans="1:12" ht="30" customHeight="1">
      <c r="A9" s="48">
        <f t="shared" ref="A9:A34" si="1">ROW(A7)</f>
        <v>7</v>
      </c>
      <c r="B9" s="49" t="s">
        <v>32</v>
      </c>
      <c r="C9" s="50" t="s">
        <v>126</v>
      </c>
      <c r="D9" s="59" t="s">
        <v>36</v>
      </c>
      <c r="E9" s="60" t="s">
        <v>37</v>
      </c>
      <c r="F9" s="61" t="s">
        <v>143</v>
      </c>
      <c r="G9" s="54" t="s">
        <v>17</v>
      </c>
      <c r="H9" s="55" t="s">
        <v>144</v>
      </c>
      <c r="I9" s="56">
        <v>9</v>
      </c>
      <c r="J9" s="56" t="s">
        <v>145</v>
      </c>
      <c r="K9" s="57"/>
      <c r="L9" s="58"/>
    </row>
    <row r="10" spans="1:12" ht="30" customHeight="1">
      <c r="A10" s="48">
        <f t="shared" si="1"/>
        <v>8</v>
      </c>
      <c r="B10" s="49" t="s">
        <v>140</v>
      </c>
      <c r="C10" s="50" t="s">
        <v>4</v>
      </c>
      <c r="D10" s="59" t="s">
        <v>38</v>
      </c>
      <c r="E10" s="60" t="s">
        <v>39</v>
      </c>
      <c r="F10" s="61" t="s">
        <v>40</v>
      </c>
      <c r="G10" s="54" t="s">
        <v>41</v>
      </c>
      <c r="H10" s="55" t="s">
        <v>42</v>
      </c>
      <c r="I10" s="56">
        <v>9</v>
      </c>
      <c r="J10" s="56" t="s">
        <v>146</v>
      </c>
      <c r="K10" s="57"/>
      <c r="L10" s="58"/>
    </row>
    <row r="11" spans="1:12" ht="30" customHeight="1">
      <c r="A11" s="48">
        <f t="shared" si="1"/>
        <v>9</v>
      </c>
      <c r="B11" s="49" t="s">
        <v>32</v>
      </c>
      <c r="C11" s="50" t="s">
        <v>4</v>
      </c>
      <c r="D11" s="59" t="s">
        <v>43</v>
      </c>
      <c r="E11" s="60" t="s">
        <v>44</v>
      </c>
      <c r="F11" s="61" t="s">
        <v>147</v>
      </c>
      <c r="G11" s="54" t="s">
        <v>45</v>
      </c>
      <c r="H11" s="55" t="s">
        <v>148</v>
      </c>
      <c r="I11" s="56">
        <v>9</v>
      </c>
      <c r="J11" s="56" t="s">
        <v>146</v>
      </c>
      <c r="K11" s="57"/>
      <c r="L11" s="58"/>
    </row>
    <row r="12" spans="1:12" ht="30" customHeight="1">
      <c r="A12" s="48">
        <f t="shared" si="1"/>
        <v>10</v>
      </c>
      <c r="B12" s="62" t="s">
        <v>32</v>
      </c>
      <c r="C12" s="50" t="s">
        <v>13</v>
      </c>
      <c r="D12" s="63" t="s">
        <v>47</v>
      </c>
      <c r="E12" s="64" t="s">
        <v>48</v>
      </c>
      <c r="F12" s="65" t="s">
        <v>49</v>
      </c>
      <c r="G12" s="56" t="s">
        <v>8</v>
      </c>
      <c r="H12" s="55" t="s">
        <v>24</v>
      </c>
      <c r="I12" s="56" t="s">
        <v>134</v>
      </c>
      <c r="J12" s="66" t="s">
        <v>149</v>
      </c>
      <c r="K12" s="67"/>
      <c r="L12" s="68"/>
    </row>
    <row r="13" spans="1:12" ht="30" customHeight="1">
      <c r="A13" s="48">
        <f t="shared" si="1"/>
        <v>11</v>
      </c>
      <c r="B13" s="62" t="s">
        <v>32</v>
      </c>
      <c r="C13" s="50" t="s">
        <v>150</v>
      </c>
      <c r="D13" s="63" t="s">
        <v>50</v>
      </c>
      <c r="E13" s="66"/>
      <c r="F13" s="69" t="s">
        <v>151</v>
      </c>
      <c r="G13" s="56" t="s">
        <v>8</v>
      </c>
      <c r="H13" s="55" t="s">
        <v>24</v>
      </c>
      <c r="I13" s="56" t="s">
        <v>25</v>
      </c>
      <c r="J13" s="66" t="s">
        <v>146</v>
      </c>
      <c r="K13" s="67"/>
      <c r="L13" s="68"/>
    </row>
    <row r="14" spans="1:12" ht="30" customHeight="1">
      <c r="A14" s="48">
        <f t="shared" si="1"/>
        <v>12</v>
      </c>
      <c r="B14" s="62" t="s">
        <v>152</v>
      </c>
      <c r="C14" s="50" t="s">
        <v>13</v>
      </c>
      <c r="D14" s="63" t="s">
        <v>51</v>
      </c>
      <c r="E14" s="64" t="s">
        <v>52</v>
      </c>
      <c r="F14" s="65" t="s">
        <v>53</v>
      </c>
      <c r="G14" s="56" t="s">
        <v>8</v>
      </c>
      <c r="H14" s="55" t="s">
        <v>153</v>
      </c>
      <c r="I14" s="56">
        <v>10</v>
      </c>
      <c r="J14" s="66" t="s">
        <v>35</v>
      </c>
      <c r="K14" s="67"/>
      <c r="L14" s="68"/>
    </row>
    <row r="15" spans="1:12" ht="30" customHeight="1">
      <c r="A15" s="48">
        <f t="shared" si="1"/>
        <v>13</v>
      </c>
      <c r="B15" s="62" t="s">
        <v>140</v>
      </c>
      <c r="C15" s="50" t="s">
        <v>54</v>
      </c>
      <c r="D15" s="51" t="s">
        <v>55</v>
      </c>
      <c r="E15" s="70"/>
      <c r="F15" s="53" t="s">
        <v>56</v>
      </c>
      <c r="G15" s="71" t="s">
        <v>41</v>
      </c>
      <c r="H15" s="72" t="s">
        <v>62</v>
      </c>
      <c r="I15" s="56">
        <v>4</v>
      </c>
      <c r="J15" s="56" t="s">
        <v>154</v>
      </c>
      <c r="K15" s="57"/>
      <c r="L15" s="58"/>
    </row>
    <row r="16" spans="1:12" ht="30" customHeight="1">
      <c r="A16" s="48">
        <f t="shared" si="1"/>
        <v>14</v>
      </c>
      <c r="B16" s="62" t="s">
        <v>32</v>
      </c>
      <c r="C16" s="50" t="s">
        <v>54</v>
      </c>
      <c r="D16" s="51" t="s">
        <v>57</v>
      </c>
      <c r="E16" s="52" t="s">
        <v>58</v>
      </c>
      <c r="F16" s="53" t="s">
        <v>59</v>
      </c>
      <c r="G16" s="71" t="s">
        <v>8</v>
      </c>
      <c r="H16" s="72" t="s">
        <v>62</v>
      </c>
      <c r="I16" s="56">
        <v>13</v>
      </c>
      <c r="J16" s="56" t="s">
        <v>146</v>
      </c>
      <c r="K16" s="57"/>
      <c r="L16" s="58"/>
    </row>
    <row r="17" spans="1:12" ht="30" customHeight="1">
      <c r="A17" s="48">
        <f t="shared" si="1"/>
        <v>15</v>
      </c>
      <c r="B17" s="62" t="s">
        <v>32</v>
      </c>
      <c r="C17" s="50" t="s">
        <v>54</v>
      </c>
      <c r="D17" s="51" t="s">
        <v>60</v>
      </c>
      <c r="E17" s="70"/>
      <c r="F17" s="53" t="s">
        <v>61</v>
      </c>
      <c r="G17" s="71" t="s">
        <v>41</v>
      </c>
      <c r="H17" s="72" t="s">
        <v>155</v>
      </c>
      <c r="I17" s="56">
        <v>12</v>
      </c>
      <c r="J17" s="56" t="s">
        <v>145</v>
      </c>
      <c r="K17" s="57"/>
      <c r="L17" s="58"/>
    </row>
    <row r="18" spans="1:12" ht="30" customHeight="1">
      <c r="A18" s="48">
        <f t="shared" si="1"/>
        <v>16</v>
      </c>
      <c r="B18" s="62" t="s">
        <v>32</v>
      </c>
      <c r="C18" s="50" t="s">
        <v>54</v>
      </c>
      <c r="D18" s="51" t="s">
        <v>63</v>
      </c>
      <c r="E18" s="70" t="s">
        <v>156</v>
      </c>
      <c r="F18" s="53" t="s">
        <v>64</v>
      </c>
      <c r="G18" s="71" t="s">
        <v>41</v>
      </c>
      <c r="H18" s="72" t="s">
        <v>155</v>
      </c>
      <c r="I18" s="56">
        <v>11</v>
      </c>
      <c r="J18" s="56" t="s">
        <v>145</v>
      </c>
      <c r="K18" s="57"/>
      <c r="L18" s="58"/>
    </row>
    <row r="19" spans="1:12" ht="30" customHeight="1">
      <c r="A19" s="48">
        <f t="shared" si="1"/>
        <v>17</v>
      </c>
      <c r="B19" s="62" t="s">
        <v>152</v>
      </c>
      <c r="C19" s="50" t="s">
        <v>54</v>
      </c>
      <c r="D19" s="73" t="s">
        <v>65</v>
      </c>
      <c r="E19" s="74" t="s">
        <v>66</v>
      </c>
      <c r="F19" s="75" t="s">
        <v>67</v>
      </c>
      <c r="G19" s="76" t="s">
        <v>68</v>
      </c>
      <c r="H19" s="77" t="s">
        <v>157</v>
      </c>
      <c r="I19" s="56">
        <v>11</v>
      </c>
      <c r="J19" s="56" t="s">
        <v>35</v>
      </c>
      <c r="K19" s="57"/>
      <c r="L19" s="58"/>
    </row>
    <row r="20" spans="1:12" ht="30" customHeight="1">
      <c r="A20" s="48">
        <f t="shared" si="1"/>
        <v>18</v>
      </c>
      <c r="B20" s="62" t="s">
        <v>152</v>
      </c>
      <c r="C20" s="50" t="s">
        <v>27</v>
      </c>
      <c r="D20" s="78" t="s">
        <v>70</v>
      </c>
      <c r="E20" s="79" t="s">
        <v>71</v>
      </c>
      <c r="F20" s="80"/>
      <c r="G20" s="81" t="s">
        <v>72</v>
      </c>
      <c r="H20" s="55" t="s">
        <v>158</v>
      </c>
      <c r="I20" s="56">
        <v>9</v>
      </c>
      <c r="J20" s="82" t="s">
        <v>35</v>
      </c>
      <c r="K20" s="83" t="s">
        <v>73</v>
      </c>
      <c r="L20" s="84" t="s">
        <v>159</v>
      </c>
    </row>
    <row r="21" spans="1:12" ht="30" customHeight="1">
      <c r="A21" s="48">
        <f t="shared" si="1"/>
        <v>19</v>
      </c>
      <c r="B21" s="62" t="s">
        <v>32</v>
      </c>
      <c r="C21" s="50" t="s">
        <v>135</v>
      </c>
      <c r="D21" s="78" t="s">
        <v>74</v>
      </c>
      <c r="E21" s="79" t="s">
        <v>75</v>
      </c>
      <c r="F21" s="80"/>
      <c r="G21" s="81" t="s">
        <v>76</v>
      </c>
      <c r="H21" s="55" t="s">
        <v>29</v>
      </c>
      <c r="I21" s="56">
        <v>10</v>
      </c>
      <c r="J21" s="82" t="s">
        <v>35</v>
      </c>
      <c r="K21" s="83" t="s">
        <v>160</v>
      </c>
      <c r="L21" s="84" t="s">
        <v>77</v>
      </c>
    </row>
    <row r="22" spans="1:12" ht="30" customHeight="1">
      <c r="A22" s="48">
        <f t="shared" si="1"/>
        <v>20</v>
      </c>
      <c r="B22" s="62" t="s">
        <v>32</v>
      </c>
      <c r="C22" s="50" t="s">
        <v>161</v>
      </c>
      <c r="D22" s="78" t="s">
        <v>78</v>
      </c>
      <c r="E22" s="79" t="s">
        <v>79</v>
      </c>
      <c r="F22" s="80"/>
      <c r="G22" s="81" t="s">
        <v>28</v>
      </c>
      <c r="H22" s="77" t="s">
        <v>69</v>
      </c>
      <c r="I22" s="56">
        <v>9</v>
      </c>
      <c r="J22" s="82" t="s">
        <v>35</v>
      </c>
      <c r="K22" s="83" t="s">
        <v>162</v>
      </c>
      <c r="L22" s="85" t="s">
        <v>163</v>
      </c>
    </row>
    <row r="23" spans="1:12" ht="30" customHeight="1">
      <c r="A23" s="48">
        <f t="shared" si="1"/>
        <v>21</v>
      </c>
      <c r="B23" s="62" t="s">
        <v>140</v>
      </c>
      <c r="C23" s="50" t="s">
        <v>135</v>
      </c>
      <c r="D23" s="78" t="s">
        <v>80</v>
      </c>
      <c r="E23" s="79" t="s">
        <v>81</v>
      </c>
      <c r="F23" s="80"/>
      <c r="G23" s="81" t="s">
        <v>28</v>
      </c>
      <c r="H23" s="55" t="s">
        <v>164</v>
      </c>
      <c r="I23" s="56">
        <v>11</v>
      </c>
      <c r="J23" s="82" t="s">
        <v>35</v>
      </c>
      <c r="K23" s="83" t="s">
        <v>162</v>
      </c>
      <c r="L23" s="84" t="s">
        <v>165</v>
      </c>
    </row>
    <row r="24" spans="1:12" ht="30" customHeight="1">
      <c r="A24" s="48">
        <f t="shared" si="1"/>
        <v>22</v>
      </c>
      <c r="B24" s="62" t="s">
        <v>152</v>
      </c>
      <c r="C24" s="50" t="s">
        <v>161</v>
      </c>
      <c r="D24" s="78" t="s">
        <v>82</v>
      </c>
      <c r="E24" s="79" t="s">
        <v>83</v>
      </c>
      <c r="F24" s="80"/>
      <c r="G24" s="81" t="s">
        <v>28</v>
      </c>
      <c r="H24" s="55" t="s">
        <v>84</v>
      </c>
      <c r="I24" s="56">
        <v>11</v>
      </c>
      <c r="J24" s="82" t="s">
        <v>35</v>
      </c>
      <c r="K24" s="83" t="s">
        <v>160</v>
      </c>
      <c r="L24" s="84" t="s">
        <v>166</v>
      </c>
    </row>
    <row r="25" spans="1:12" ht="30" customHeight="1">
      <c r="A25" s="48">
        <f t="shared" si="1"/>
        <v>23</v>
      </c>
      <c r="B25" s="62" t="s">
        <v>32</v>
      </c>
      <c r="C25" s="50" t="s">
        <v>27</v>
      </c>
      <c r="D25" s="78" t="s">
        <v>85</v>
      </c>
      <c r="E25" s="79" t="s">
        <v>86</v>
      </c>
      <c r="F25" s="80"/>
      <c r="G25" s="81" t="s">
        <v>87</v>
      </c>
      <c r="H25" s="55" t="s">
        <v>29</v>
      </c>
      <c r="I25" s="56">
        <v>13</v>
      </c>
      <c r="J25" s="82" t="s">
        <v>35</v>
      </c>
      <c r="K25" s="83" t="s">
        <v>73</v>
      </c>
      <c r="L25" s="84" t="s">
        <v>88</v>
      </c>
    </row>
    <row r="26" spans="1:12" ht="30" customHeight="1">
      <c r="A26" s="48">
        <f t="shared" si="1"/>
        <v>24</v>
      </c>
      <c r="B26" s="62" t="s">
        <v>32</v>
      </c>
      <c r="C26" s="50" t="s">
        <v>161</v>
      </c>
      <c r="D26" s="78" t="s">
        <v>89</v>
      </c>
      <c r="E26" s="79" t="s">
        <v>90</v>
      </c>
      <c r="F26" s="80"/>
      <c r="G26" s="81" t="s">
        <v>28</v>
      </c>
      <c r="H26" s="77" t="s">
        <v>69</v>
      </c>
      <c r="I26" s="56">
        <v>12</v>
      </c>
      <c r="J26" s="82" t="s">
        <v>145</v>
      </c>
      <c r="K26" s="83" t="s">
        <v>73</v>
      </c>
      <c r="L26" s="85" t="s">
        <v>167</v>
      </c>
    </row>
    <row r="27" spans="1:12" ht="30" customHeight="1">
      <c r="A27" s="48">
        <f t="shared" si="1"/>
        <v>25</v>
      </c>
      <c r="B27" s="62" t="s">
        <v>32</v>
      </c>
      <c r="C27" s="50" t="s">
        <v>161</v>
      </c>
      <c r="D27" s="78" t="s">
        <v>91</v>
      </c>
      <c r="E27" s="79" t="s">
        <v>92</v>
      </c>
      <c r="F27" s="80"/>
      <c r="G27" s="81" t="s">
        <v>93</v>
      </c>
      <c r="H27" s="55" t="s">
        <v>84</v>
      </c>
      <c r="I27" s="56">
        <v>10</v>
      </c>
      <c r="J27" s="82" t="s">
        <v>146</v>
      </c>
      <c r="K27" s="83" t="s">
        <v>160</v>
      </c>
      <c r="L27" s="84" t="s">
        <v>94</v>
      </c>
    </row>
    <row r="28" spans="1:12" ht="30" customHeight="1">
      <c r="A28" s="48">
        <f t="shared" si="1"/>
        <v>26</v>
      </c>
      <c r="B28" s="62" t="s">
        <v>140</v>
      </c>
      <c r="C28" s="50" t="s">
        <v>27</v>
      </c>
      <c r="D28" s="78" t="s">
        <v>95</v>
      </c>
      <c r="E28" s="79" t="s">
        <v>96</v>
      </c>
      <c r="F28" s="80"/>
      <c r="G28" s="81" t="s">
        <v>28</v>
      </c>
      <c r="H28" s="55" t="s">
        <v>97</v>
      </c>
      <c r="I28" s="56">
        <v>11</v>
      </c>
      <c r="J28" s="82" t="s">
        <v>35</v>
      </c>
      <c r="K28" s="83" t="s">
        <v>160</v>
      </c>
      <c r="L28" s="84" t="s">
        <v>168</v>
      </c>
    </row>
    <row r="29" spans="1:12" ht="30" customHeight="1">
      <c r="A29" s="48">
        <f t="shared" si="1"/>
        <v>27</v>
      </c>
      <c r="B29" s="62" t="s">
        <v>32</v>
      </c>
      <c r="C29" s="50" t="s">
        <v>135</v>
      </c>
      <c r="D29" s="78" t="s">
        <v>98</v>
      </c>
      <c r="E29" s="79" t="s">
        <v>99</v>
      </c>
      <c r="F29" s="80"/>
      <c r="G29" s="81" t="s">
        <v>100</v>
      </c>
      <c r="H29" s="55" t="s">
        <v>169</v>
      </c>
      <c r="I29" s="56">
        <v>12</v>
      </c>
      <c r="J29" s="82" t="s">
        <v>146</v>
      </c>
      <c r="K29" s="83" t="s">
        <v>162</v>
      </c>
      <c r="L29" s="84" t="s">
        <v>101</v>
      </c>
    </row>
    <row r="30" spans="1:12" ht="30" customHeight="1">
      <c r="A30" s="48">
        <f t="shared" si="1"/>
        <v>28</v>
      </c>
      <c r="B30" s="86" t="s">
        <v>32</v>
      </c>
      <c r="C30" s="50" t="s">
        <v>135</v>
      </c>
      <c r="D30" s="78" t="s">
        <v>102</v>
      </c>
      <c r="E30" s="79" t="s">
        <v>103</v>
      </c>
      <c r="F30" s="80"/>
      <c r="G30" s="81" t="s">
        <v>28</v>
      </c>
      <c r="H30" s="55" t="s">
        <v>169</v>
      </c>
      <c r="I30" s="87" t="s">
        <v>30</v>
      </c>
      <c r="J30" s="82" t="s">
        <v>170</v>
      </c>
      <c r="K30" s="83" t="s">
        <v>171</v>
      </c>
      <c r="L30" s="84" t="s">
        <v>172</v>
      </c>
    </row>
    <row r="31" spans="1:12" ht="30" customHeight="1">
      <c r="A31" s="48">
        <f t="shared" si="1"/>
        <v>29</v>
      </c>
      <c r="B31" s="62" t="s">
        <v>32</v>
      </c>
      <c r="C31" s="50" t="s">
        <v>161</v>
      </c>
      <c r="D31" s="78" t="s">
        <v>104</v>
      </c>
      <c r="E31" s="79" t="s">
        <v>105</v>
      </c>
      <c r="F31" s="80"/>
      <c r="G31" s="81" t="s">
        <v>106</v>
      </c>
      <c r="H31" s="77" t="s">
        <v>157</v>
      </c>
      <c r="I31" s="56">
        <v>10</v>
      </c>
      <c r="J31" s="66" t="s">
        <v>35</v>
      </c>
      <c r="K31" s="83" t="s">
        <v>107</v>
      </c>
      <c r="L31" s="88"/>
    </row>
    <row r="32" spans="1:12" ht="30" customHeight="1">
      <c r="A32" s="48">
        <f t="shared" si="1"/>
        <v>30</v>
      </c>
      <c r="B32" s="62" t="s">
        <v>140</v>
      </c>
      <c r="C32" s="50" t="s">
        <v>27</v>
      </c>
      <c r="D32" s="78" t="s">
        <v>108</v>
      </c>
      <c r="E32" s="79" t="s">
        <v>109</v>
      </c>
      <c r="F32" s="80"/>
      <c r="G32" s="81" t="s">
        <v>76</v>
      </c>
      <c r="H32" s="72" t="s">
        <v>62</v>
      </c>
      <c r="I32" s="56">
        <v>10</v>
      </c>
      <c r="J32" s="66" t="s">
        <v>146</v>
      </c>
      <c r="K32" s="83" t="s">
        <v>107</v>
      </c>
      <c r="L32" s="88"/>
    </row>
    <row r="33" spans="1:12" ht="30" customHeight="1">
      <c r="A33" s="48">
        <f t="shared" si="1"/>
        <v>31</v>
      </c>
      <c r="B33" s="62" t="s">
        <v>32</v>
      </c>
      <c r="C33" s="50" t="s">
        <v>135</v>
      </c>
      <c r="D33" s="78" t="s">
        <v>110</v>
      </c>
      <c r="E33" s="79" t="s">
        <v>111</v>
      </c>
      <c r="F33" s="80"/>
      <c r="G33" s="81" t="s">
        <v>93</v>
      </c>
      <c r="H33" s="55" t="s">
        <v>173</v>
      </c>
      <c r="I33" s="56">
        <v>9</v>
      </c>
      <c r="J33" s="81" t="s">
        <v>35</v>
      </c>
      <c r="K33" s="83" t="s">
        <v>107</v>
      </c>
      <c r="L33" s="88"/>
    </row>
    <row r="34" spans="1:12" ht="34.799999999999997">
      <c r="A34" s="48">
        <f t="shared" si="1"/>
        <v>32</v>
      </c>
      <c r="B34" s="62" t="s">
        <v>152</v>
      </c>
      <c r="C34" s="50" t="s">
        <v>27</v>
      </c>
      <c r="D34" s="78" t="s">
        <v>112</v>
      </c>
      <c r="E34" s="79" t="s">
        <v>113</v>
      </c>
      <c r="F34" s="80"/>
      <c r="G34" s="81" t="s">
        <v>28</v>
      </c>
      <c r="H34" s="55" t="s">
        <v>174</v>
      </c>
      <c r="I34" s="56">
        <v>1</v>
      </c>
      <c r="J34" s="81" t="s">
        <v>175</v>
      </c>
      <c r="K34" s="83" t="s">
        <v>107</v>
      </c>
      <c r="L34" s="88"/>
    </row>
    <row r="35" spans="1:12" ht="35.4" thickBot="1">
      <c r="A35" s="89">
        <f>ROW(A33)</f>
        <v>33</v>
      </c>
      <c r="B35" s="90" t="s">
        <v>32</v>
      </c>
      <c r="C35" s="91" t="s">
        <v>27</v>
      </c>
      <c r="D35" s="92" t="s">
        <v>114</v>
      </c>
      <c r="E35" s="93" t="s">
        <v>115</v>
      </c>
      <c r="F35" s="94"/>
      <c r="G35" s="95" t="s">
        <v>106</v>
      </c>
      <c r="H35" s="96" t="s">
        <v>69</v>
      </c>
      <c r="I35" s="97">
        <v>6</v>
      </c>
      <c r="J35" s="95" t="s">
        <v>176</v>
      </c>
      <c r="K35" s="98" t="s">
        <v>107</v>
      </c>
      <c r="L35" s="99"/>
    </row>
    <row r="36" spans="1:12" ht="18" thickTop="1"/>
  </sheetData>
  <mergeCells count="1">
    <mergeCell ref="B1:L1"/>
  </mergeCells>
  <phoneticPr fontId="2" type="noConversion"/>
  <hyperlinks>
    <hyperlink ref="L20" r:id="rId1"/>
    <hyperlink ref="L21" r:id="rId2"/>
    <hyperlink ref="L22" r:id="rId3"/>
    <hyperlink ref="L23" r:id="rId4"/>
    <hyperlink ref="L24" r:id="rId5"/>
    <hyperlink ref="L25" r:id="rId6"/>
    <hyperlink ref="L26" r:id="rId7"/>
    <hyperlink ref="L27" r:id="rId8"/>
    <hyperlink ref="L28" r:id="rId9"/>
    <hyperlink ref="L29" r:id="rId10"/>
    <hyperlink ref="L30" r:id="rId11" location=".VO0qAvmUcwE"/>
    <hyperlink ref="L5" r:id="rId12"/>
    <hyperlink ref="L3" r:id="rId13"/>
    <hyperlink ref="L4" r:id="rId14"/>
    <hyperlink ref="L7" r:id="rId15"/>
  </hyperlinks>
  <pageMargins left="0.7" right="0.7" top="0.75" bottom="0.75" header="0.3" footer="0.3"/>
  <pageSetup paperSize="9" orientation="portrait" r:id="rId16"/>
  <drawing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使用者</dc:creator>
  <cp:lastModifiedBy>Windows 使用者</cp:lastModifiedBy>
  <dcterms:created xsi:type="dcterms:W3CDTF">2023-03-23T10:12:35Z</dcterms:created>
  <dcterms:modified xsi:type="dcterms:W3CDTF">2023-03-23T10:13:44Z</dcterms:modified>
</cp:coreProperties>
</file>